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5"/>
  <c r="L7" s="1"/>
  <c r="L9"/>
  <c r="L10" s="1"/>
  <c r="J6"/>
  <c r="K6" s="1"/>
  <c r="N6" s="1"/>
  <c r="N7" s="1"/>
  <c r="J9"/>
  <c r="K9" s="1"/>
  <c r="N9" s="1"/>
  <c r="N10" s="1"/>
  <c r="M9" l="1"/>
  <c r="M10" s="1"/>
  <c r="M6"/>
  <c r="M7" s="1"/>
</calcChain>
</file>

<file path=xl/sharedStrings.xml><?xml version="1.0" encoding="utf-8"?>
<sst xmlns="http://schemas.openxmlformats.org/spreadsheetml/2006/main" count="48" uniqueCount="25">
  <si>
    <t>lp.</t>
  </si>
  <si>
    <t>Grupa / Kategoria wg Wspólnego Słownika Zamówień (CPV)</t>
  </si>
  <si>
    <t>j.m</t>
  </si>
  <si>
    <t>cena jedn.netto</t>
  </si>
  <si>
    <t>VAT</t>
  </si>
  <si>
    <t>Wartość VAT</t>
  </si>
  <si>
    <t>Cena jedn. Brutto</t>
  </si>
  <si>
    <t>Wartość netto</t>
  </si>
  <si>
    <t>Wartość brutto</t>
  </si>
  <si>
    <t>Razem</t>
  </si>
  <si>
    <t xml:space="preserve"> </t>
  </si>
  <si>
    <t>x</t>
  </si>
  <si>
    <t xml:space="preserve">Ilość </t>
  </si>
  <si>
    <t>ZAŁĄCZNIK NR 1 FORMULARZ ASORTYMENTOWO-CENOWY</t>
  </si>
  <si>
    <t>Nazwa handlowa/  Producent</t>
  </si>
  <si>
    <t>Nr katalogowy</t>
  </si>
  <si>
    <t xml:space="preserve">Nazwa asortymentu
</t>
  </si>
  <si>
    <t>op.</t>
  </si>
  <si>
    <t>Zestaw do pomiaru rzutu serca w technologii Pico: zawierający cewnik tętniczy udowy - 5 F x 20 cm z prowadnicą z nitinolu oraz zestaw monitorujący z dwoma przetwornikami i obudową czujnika temperatury. Kompatybilny z monitorem Mindray BENEVIEW T9. Sterylny, pojedynczo pakowany.  Op. 5szt.</t>
  </si>
  <si>
    <t>33123210-3</t>
  </si>
  <si>
    <t>ZADANIE NR 1</t>
  </si>
  <si>
    <t>33190000-8</t>
  </si>
  <si>
    <t>ZADANIE NR 2</t>
  </si>
  <si>
    <t>Zestaw z przetwornikiem pojedynczym do inwazyjnego pomiaru ciśnienia wyposażony w linię pomiarową 150 cm, przetwornik ze zintegrowanym systemem płuczącym 3ml/h z 2 x możliwościami przepłukiwania. System wypełniania linii pomiarowej wyposażony w zakrzywioną igłę zapobiegającą zapowietrzaniu się systemu pomiarowego. Zestaw wyposażony w koreczek tłumiący zamknięty zabezpieczający system pomiarowy przed przypadkową kontaminacją. Zestaw dający zapis ciśnienia z dokładnością odwzorowania na poziomie &lt;5% błędu pomiarowego dla całej linii pomiarowej potwierdzony przeprowadzonym testem w fazie produkcyjnej. Zestaw kompatybilny z monitorem poprzez kabel typu PMSET z okrągłym wtykiem pinowym. Op. 5szt.</t>
  </si>
  <si>
    <t>EZ/364/415/25 (181707)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</si>
</sst>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1"/>
      <charset val="1"/>
    </font>
    <font>
      <b/>
      <sz val="12"/>
      <name val="Times New Roman"/>
      <family val="1"/>
      <charset val="238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164" fontId="6" fillId="3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/>
    <xf numFmtId="164" fontId="6" fillId="3" borderId="3" xfId="0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</cellXfs>
  <cellStyles count="5">
    <cellStyle name="Excel Built-in Normal" xfId="3"/>
    <cellStyle name="Excel Built-in Normal 1" xfId="2"/>
    <cellStyle name="Normalny" xfId="0" builtinId="0"/>
    <cellStyle name="Normalny 2" xfId="1"/>
    <cellStyle name="Normalny 2 2" xfId="4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Normal="100" workbookViewId="0">
      <pane ySplit="4" topLeftCell="A5" activePane="bottomLeft" state="frozen"/>
      <selection pane="bottomLeft" activeCell="B6" sqref="B6"/>
    </sheetView>
  </sheetViews>
  <sheetFormatPr defaultRowHeight="14.25"/>
  <cols>
    <col min="1" max="1" width="3.5" customWidth="1"/>
    <col min="2" max="2" width="50.75" customWidth="1"/>
    <col min="3" max="3" width="17.5" customWidth="1"/>
    <col min="4" max="4" width="16.625" customWidth="1"/>
    <col min="5" max="5" width="12.375" customWidth="1"/>
    <col min="6" max="6" width="4.5" customWidth="1"/>
    <col min="7" max="7" width="7" customWidth="1"/>
    <col min="8" max="8" width="10.625" customWidth="1"/>
    <col min="9" max="9" width="7.5" customWidth="1"/>
    <col min="11" max="11" width="10.625" customWidth="1"/>
    <col min="12" max="12" width="11.75" customWidth="1"/>
    <col min="13" max="13" width="11.25" customWidth="1"/>
    <col min="14" max="14" width="12" customWidth="1"/>
  </cols>
  <sheetData>
    <row r="1" spans="1:14" ht="17.25" customHeight="1">
      <c r="A1" s="19" t="s">
        <v>24</v>
      </c>
    </row>
    <row r="2" spans="1:14" ht="28.5" customHeight="1">
      <c r="A2" s="21" t="s">
        <v>13</v>
      </c>
      <c r="B2" s="21"/>
      <c r="C2" s="28"/>
      <c r="D2" s="28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>
      <c r="A3" s="20" t="s">
        <v>0</v>
      </c>
      <c r="B3" s="20" t="s">
        <v>16</v>
      </c>
      <c r="C3" s="20" t="s">
        <v>14</v>
      </c>
      <c r="D3" s="20" t="s">
        <v>15</v>
      </c>
      <c r="E3" s="20" t="s">
        <v>1</v>
      </c>
      <c r="F3" s="20" t="s">
        <v>2</v>
      </c>
      <c r="G3" s="22" t="s">
        <v>12</v>
      </c>
      <c r="H3" s="20" t="s">
        <v>3</v>
      </c>
      <c r="I3" s="20" t="s">
        <v>4</v>
      </c>
      <c r="J3" s="20" t="s">
        <v>5</v>
      </c>
      <c r="K3" s="20" t="s">
        <v>6</v>
      </c>
      <c r="L3" s="20" t="s">
        <v>7</v>
      </c>
      <c r="M3" s="20" t="s">
        <v>5</v>
      </c>
      <c r="N3" s="20" t="s">
        <v>8</v>
      </c>
    </row>
    <row r="4" spans="1:14" ht="48" customHeight="1">
      <c r="A4" s="20"/>
      <c r="B4" s="20"/>
      <c r="C4" s="20"/>
      <c r="D4" s="20"/>
      <c r="E4" s="20"/>
      <c r="F4" s="20"/>
      <c r="G4" s="22"/>
      <c r="H4" s="20"/>
      <c r="I4" s="20"/>
      <c r="J4" s="20"/>
      <c r="K4" s="20"/>
      <c r="L4" s="20"/>
      <c r="M4" s="20"/>
      <c r="N4" s="20"/>
    </row>
    <row r="5" spans="1:14" ht="25.5" customHeight="1">
      <c r="A5" s="25" t="s">
        <v>20</v>
      </c>
      <c r="B5" s="26"/>
      <c r="C5" s="18"/>
      <c r="D5" s="18"/>
      <c r="E5" s="14"/>
      <c r="F5" s="14"/>
      <c r="G5" s="15"/>
      <c r="H5" s="14"/>
      <c r="I5" s="14"/>
      <c r="J5" s="14"/>
      <c r="K5" s="14"/>
      <c r="L5" s="14"/>
      <c r="M5" s="14"/>
      <c r="N5" s="14"/>
    </row>
    <row r="6" spans="1:14" ht="192" customHeight="1">
      <c r="A6" s="11">
        <v>1</v>
      </c>
      <c r="B6" s="16" t="s">
        <v>23</v>
      </c>
      <c r="C6" s="16"/>
      <c r="D6" s="16"/>
      <c r="E6" s="6" t="s">
        <v>21</v>
      </c>
      <c r="F6" s="7" t="s">
        <v>17</v>
      </c>
      <c r="G6" s="8">
        <v>1</v>
      </c>
      <c r="H6" s="9">
        <v>0</v>
      </c>
      <c r="I6" s="10">
        <v>0.08</v>
      </c>
      <c r="J6" s="9">
        <f t="shared" ref="J6:J9" si="0">H6*I6</f>
        <v>0</v>
      </c>
      <c r="K6" s="9">
        <f t="shared" ref="K6:K9" si="1">H6+J6</f>
        <v>0</v>
      </c>
      <c r="L6" s="9">
        <f t="shared" ref="L6:L9" si="2">G6*H6</f>
        <v>0</v>
      </c>
      <c r="M6" s="9">
        <f t="shared" ref="M6:M9" si="3">G6*J6</f>
        <v>0</v>
      </c>
      <c r="N6" s="9">
        <f t="shared" ref="N6:N9" si="4">G6*K6</f>
        <v>0</v>
      </c>
    </row>
    <row r="7" spans="1:14" ht="32.25" customHeight="1">
      <c r="A7" s="17" t="s">
        <v>11</v>
      </c>
      <c r="B7" s="17" t="s">
        <v>11</v>
      </c>
      <c r="C7" s="29"/>
      <c r="D7" s="29"/>
      <c r="E7" s="17" t="s">
        <v>11</v>
      </c>
      <c r="F7" s="17" t="s">
        <v>11</v>
      </c>
      <c r="G7" s="17" t="s">
        <v>11</v>
      </c>
      <c r="H7" s="17" t="s">
        <v>11</v>
      </c>
      <c r="I7" s="17" t="s">
        <v>11</v>
      </c>
      <c r="J7" s="17" t="s">
        <v>11</v>
      </c>
      <c r="K7" s="13" t="s">
        <v>9</v>
      </c>
      <c r="L7" s="3">
        <f>SUM(L6)</f>
        <v>0</v>
      </c>
      <c r="M7" s="3">
        <f t="shared" ref="M7:N7" si="5">SUM(M6)</f>
        <v>0</v>
      </c>
      <c r="N7" s="3">
        <f t="shared" si="5"/>
        <v>0</v>
      </c>
    </row>
    <row r="8" spans="1:14" ht="30" customHeight="1">
      <c r="A8" s="25" t="s">
        <v>22</v>
      </c>
      <c r="B8" s="26"/>
      <c r="C8" s="18"/>
      <c r="D8" s="18"/>
      <c r="E8" s="14"/>
      <c r="F8" s="14"/>
      <c r="G8" s="14"/>
      <c r="H8" s="14"/>
      <c r="I8" s="14"/>
      <c r="J8" s="14"/>
      <c r="K8" s="4"/>
      <c r="L8" s="5"/>
      <c r="M8" s="5"/>
      <c r="N8" s="5"/>
    </row>
    <row r="9" spans="1:14" ht="128.25" customHeight="1">
      <c r="A9" s="11">
        <v>1</v>
      </c>
      <c r="B9" s="16" t="s">
        <v>18</v>
      </c>
      <c r="C9" s="16"/>
      <c r="D9" s="16"/>
      <c r="E9" s="6" t="s">
        <v>19</v>
      </c>
      <c r="F9" s="11" t="s">
        <v>17</v>
      </c>
      <c r="G9" s="12">
        <v>6</v>
      </c>
      <c r="H9" s="9">
        <v>0</v>
      </c>
      <c r="I9" s="10">
        <v>0.08</v>
      </c>
      <c r="J9" s="9">
        <f t="shared" si="0"/>
        <v>0</v>
      </c>
      <c r="K9" s="9">
        <f t="shared" si="1"/>
        <v>0</v>
      </c>
      <c r="L9" s="9">
        <f t="shared" si="2"/>
        <v>0</v>
      </c>
      <c r="M9" s="9">
        <f t="shared" si="3"/>
        <v>0</v>
      </c>
      <c r="N9" s="9">
        <f t="shared" si="4"/>
        <v>0</v>
      </c>
    </row>
    <row r="10" spans="1:14" ht="30" customHeight="1">
      <c r="A10" s="17" t="s">
        <v>11</v>
      </c>
      <c r="B10" s="17" t="s">
        <v>11</v>
      </c>
      <c r="C10" s="29" t="s">
        <v>11</v>
      </c>
      <c r="D10" s="29" t="s">
        <v>11</v>
      </c>
      <c r="E10" s="17" t="s">
        <v>11</v>
      </c>
      <c r="F10" s="17" t="s">
        <v>11</v>
      </c>
      <c r="G10" s="17" t="s">
        <v>11</v>
      </c>
      <c r="H10" s="17" t="s">
        <v>11</v>
      </c>
      <c r="I10" s="17" t="s">
        <v>11</v>
      </c>
      <c r="J10" s="17" t="s">
        <v>11</v>
      </c>
      <c r="K10" s="13" t="s">
        <v>9</v>
      </c>
      <c r="L10" s="3">
        <f>SUM(L9)</f>
        <v>0</v>
      </c>
      <c r="M10" s="3">
        <f t="shared" ref="M10:N10" si="6">SUM(M9)</f>
        <v>0</v>
      </c>
      <c r="N10" s="3">
        <f t="shared" si="6"/>
        <v>0</v>
      </c>
    </row>
    <row r="11" spans="1:14" ht="19.5" customHeight="1">
      <c r="B11" s="2"/>
      <c r="C11" s="2"/>
      <c r="D11" s="2"/>
      <c r="E11" s="1" t="s">
        <v>10</v>
      </c>
      <c r="K11" t="s">
        <v>10</v>
      </c>
      <c r="M11" t="s">
        <v>10</v>
      </c>
    </row>
    <row r="12" spans="1:14" ht="24" customHeight="1">
      <c r="B12" s="24"/>
      <c r="C12" s="24"/>
      <c r="D12" s="24"/>
      <c r="E12" s="24"/>
      <c r="L12" s="27"/>
    </row>
    <row r="13" spans="1:14">
      <c r="B13" t="s">
        <v>10</v>
      </c>
    </row>
    <row r="14" spans="1:14">
      <c r="B14" s="23"/>
      <c r="C14" s="23"/>
      <c r="D14" s="23"/>
      <c r="E14" s="23"/>
    </row>
  </sheetData>
  <mergeCells count="19">
    <mergeCell ref="B14:E14"/>
    <mergeCell ref="A3:A4"/>
    <mergeCell ref="B3:B4"/>
    <mergeCell ref="E3:E4"/>
    <mergeCell ref="F3:F4"/>
    <mergeCell ref="B12:E12"/>
    <mergeCell ref="A5:B5"/>
    <mergeCell ref="A8:B8"/>
    <mergeCell ref="C3:C4"/>
    <mergeCell ref="D3:D4"/>
    <mergeCell ref="A2:N2"/>
    <mergeCell ref="G3:G4"/>
    <mergeCell ref="L3:L4"/>
    <mergeCell ref="M3:M4"/>
    <mergeCell ref="N3:N4"/>
    <mergeCell ref="H3:H4"/>
    <mergeCell ref="I3:I4"/>
    <mergeCell ref="J3:J4"/>
    <mergeCell ref="K3:K4"/>
  </mergeCells>
  <conditionalFormatting sqref="G3:G5">
    <cfRule type="cellIs" dxfId="0" priority="14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2025-04-25T06:57:34Z</cp:lastPrinted>
  <dcterms:created xsi:type="dcterms:W3CDTF">2023-11-24T07:53:50Z</dcterms:created>
  <dcterms:modified xsi:type="dcterms:W3CDTF">2025-04-25T07:04:37Z</dcterms:modified>
</cp:coreProperties>
</file>